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knad\Kommunikation\Blanketter\Självrapportering biltvättar\"/>
    </mc:Choice>
  </mc:AlternateContent>
  <bookViews>
    <workbookView xWindow="0" yWindow="0" windowWidth="28800" windowHeight="1177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27" i="1" s="1"/>
  <c r="D19" i="1" l="1"/>
  <c r="D20" i="1" l="1"/>
  <c r="G20" i="1" s="1"/>
  <c r="D21" i="1"/>
  <c r="D22" i="1"/>
  <c r="G22" i="1" s="1"/>
  <c r="D23" i="1"/>
  <c r="D24" i="1"/>
  <c r="G24" i="1" s="1"/>
  <c r="C25" i="1" l="1"/>
  <c r="D25" i="1" s="1"/>
  <c r="G25" i="1" s="1"/>
</calcChain>
</file>

<file path=xl/sharedStrings.xml><?xml version="1.0" encoding="utf-8"?>
<sst xmlns="http://schemas.openxmlformats.org/spreadsheetml/2006/main" count="72" uniqueCount="70">
  <si>
    <t>Namn</t>
  </si>
  <si>
    <t>Adress</t>
  </si>
  <si>
    <t>Fastighetsägare</t>
  </si>
  <si>
    <t>Organisationsnummer</t>
  </si>
  <si>
    <t>Kontaktperson:</t>
  </si>
  <si>
    <t xml:space="preserve">Provtagningens slutdatum: </t>
  </si>
  <si>
    <t>Vattenförbrukning under provtagningstillfället</t>
  </si>
  <si>
    <t>Om Verksamheten:</t>
  </si>
  <si>
    <t xml:space="preserve">Antal tvättar per år (ca): </t>
  </si>
  <si>
    <t xml:space="preserve">Provtagningens längd (antal dygn): </t>
  </si>
  <si>
    <t>Bly (Pb) [ug/l]</t>
  </si>
  <si>
    <t>Kadmium (Cd) [ug/l]</t>
  </si>
  <si>
    <t>Krom (Cr) [ug/l]</t>
  </si>
  <si>
    <t>Koppar (Cu) [ug/l]</t>
  </si>
  <si>
    <t>Nickel  (Ni) [ug/l]</t>
  </si>
  <si>
    <t>Zink (Zn) [ug/l]</t>
  </si>
  <si>
    <t>Ämne:</t>
  </si>
  <si>
    <t>Analysresultat:</t>
  </si>
  <si>
    <t>mg/Fordon (räknar automatiskt)</t>
  </si>
  <si>
    <t>samlingsparameter bly+krom+nickel</t>
  </si>
  <si>
    <t>Provatgningens startdatum:</t>
  </si>
  <si>
    <t xml:space="preserve">Information om reningsanläggning: </t>
  </si>
  <si>
    <t>Personbilar:</t>
  </si>
  <si>
    <t>Tänk på att: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</si>
  <si>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Bifoga analysprotokollen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</si>
  <si>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Kommentera ett eventuellt överskridande – ge förslag på åtgärder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</si>
  <si>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Bifoga en beskrivning av anläggningen med provtagningspunkten markerad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</si>
  <si>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Ange eventuell recirkulationsgrad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</si>
  <si>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Verksamhetsutövaren har ansvaret för att rapporten kommer in.</t>
    </r>
  </si>
  <si>
    <t xml:space="preserve">Om Tvättanläggningen: </t>
  </si>
  <si>
    <t xml:space="preserve">Recirkulationsgrad: </t>
  </si>
  <si>
    <t xml:space="preserve">Vattenförbrukning/år*: </t>
  </si>
  <si>
    <t>Personbilar</t>
  </si>
  <si>
    <t>Större Fordon</t>
  </si>
  <si>
    <t>Större fordon:</t>
  </si>
  <si>
    <t xml:space="preserve">Ansvarig provtagare: </t>
  </si>
  <si>
    <t>Överskreds några riktvärden? Vilka?</t>
  </si>
  <si>
    <t xml:space="preserve">Om ja; beskriv vilka åtgärder som planeras för att förbättra avloppskvaliteten: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</si>
  <si>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Rapporten skickas till Uppsala Vatten och Avfall samt kommunens miljökontor senast 31/5 (årligen)</t>
    </r>
  </si>
  <si>
    <t>Oljeindex [mg/l]</t>
  </si>
  <si>
    <t>ingår i samlingsparameter</t>
  </si>
  <si>
    <t xml:space="preserve">Provtagning oljeindex, datum: </t>
  </si>
  <si>
    <t xml:space="preserve">Handlingsplan </t>
  </si>
  <si>
    <t>Om utförare av provtagning och rapport:</t>
  </si>
  <si>
    <t xml:space="preserve">Ange senaste datum för tömning av oljeavskiljaren före </t>
  </si>
  <si>
    <t>aktuellt provtagningstillfälle:</t>
  </si>
  <si>
    <t xml:space="preserve">Typ: </t>
  </si>
  <si>
    <t xml:space="preserve">Fabrikat: </t>
  </si>
  <si>
    <t>Tömningsintervall:</t>
  </si>
  <si>
    <t>Installationsår:</t>
  </si>
  <si>
    <t xml:space="preserve">Beskriv provtagningen och relevanta provtagningsförhållanden: </t>
  </si>
  <si>
    <t xml:space="preserve">Antal fordon tvättade under provtagningstillfället </t>
  </si>
  <si>
    <t>[liter]</t>
  </si>
  <si>
    <t xml:space="preserve">Ansvarig för rapporten (om annan än ovan): </t>
  </si>
  <si>
    <t>(Gula celler används för beräkningar)</t>
  </si>
  <si>
    <t>Information om provtagningstillfället</t>
  </si>
  <si>
    <t>(fyll i enbart en kategori)</t>
  </si>
  <si>
    <t>Provtagaren är behörig enligt SNFS 1990:11, MS: 29, bilaga 1?</t>
  </si>
  <si>
    <t>Fastighetsbeteckning</t>
  </si>
  <si>
    <t>* frivillig uppgift</t>
  </si>
  <si>
    <r>
      <t>Fler än 5 000 personbilstvättar eller fler än 1 000 tvättar av större fordon per år innebär krav på</t>
    </r>
    <r>
      <rPr>
        <i/>
        <u/>
        <sz val="10"/>
        <color rgb="FF461E64"/>
        <rFont val="Calibri"/>
        <family val="2"/>
        <scheme val="minor"/>
      </rPr>
      <t xml:space="preserve"> vecko</t>
    </r>
    <r>
      <rPr>
        <i/>
        <sz val="10"/>
        <color rgb="FF461E64"/>
        <rFont val="Calibri"/>
        <family val="2"/>
        <scheme val="minor"/>
      </rPr>
      <t>provtagning.</t>
    </r>
  </si>
  <si>
    <t xml:space="preserve">*Om både personbilar och större fordon tvättats under provtagningsperioden skall de större fordonen räknas om till personbilasekvivalenter. </t>
  </si>
  <si>
    <t>Uppsala vattens riktlinje* [mg/personbil]</t>
  </si>
  <si>
    <t>Uppsala vattens riktlinje* [mg/större fordon]</t>
  </si>
  <si>
    <t>Riktlinje [g/större fordon]</t>
  </si>
  <si>
    <t>Riktlinje [g/personbil]</t>
  </si>
  <si>
    <t>observera enheter</t>
  </si>
  <si>
    <t>Kom ihåg att kontrollera enheter!</t>
  </si>
  <si>
    <t>Följer riktlinje?                (grön Ok, röd överstiger)</t>
  </si>
  <si>
    <t xml:space="preserve">Ange information om reningsanlägggningen (om sådan finns):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</si>
</sst>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0"/>
      <color rgb="FF461E64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10"/>
      <color rgb="FF461E6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D7F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2" borderId="4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0" applyFill="1" applyProtection="1">
      <protection locked="0"/>
    </xf>
    <xf numFmtId="0" fontId="0" fillId="6" borderId="11" xfId="0" applyFill="1" applyBorder="1" applyProtection="1"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4" fontId="0" fillId="6" borderId="10" xfId="0" applyNumberFormat="1" applyFill="1" applyBorder="1" applyAlignment="1" applyProtection="1">
      <protection locked="0"/>
    </xf>
    <xf numFmtId="14" fontId="0" fillId="6" borderId="11" xfId="0" applyNumberFormat="1" applyFill="1" applyBorder="1" applyProtection="1">
      <protection locked="0"/>
    </xf>
    <xf numFmtId="0" fontId="0" fillId="9" borderId="0" xfId="0" applyFill="1" applyBorder="1" applyProtection="1"/>
    <xf numFmtId="0" fontId="0" fillId="9" borderId="0" xfId="0" applyFill="1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5" fillId="7" borderId="0" xfId="0" applyFont="1" applyFill="1" applyProtection="1"/>
    <xf numFmtId="0" fontId="0" fillId="7" borderId="0" xfId="0" applyFill="1" applyProtection="1"/>
    <xf numFmtId="0" fontId="1" fillId="7" borderId="0" xfId="0" applyFont="1" applyFill="1" applyBorder="1" applyProtection="1"/>
    <xf numFmtId="0" fontId="0" fillId="7" borderId="0" xfId="0" applyFill="1" applyBorder="1" applyProtection="1"/>
    <xf numFmtId="0" fontId="3" fillId="7" borderId="0" xfId="0" applyFont="1" applyFill="1" applyBorder="1" applyProtection="1"/>
    <xf numFmtId="0" fontId="1" fillId="7" borderId="0" xfId="0" applyFont="1" applyFill="1" applyProtection="1"/>
    <xf numFmtId="0" fontId="0" fillId="7" borderId="0" xfId="0" applyFill="1" applyBorder="1" applyAlignment="1" applyProtection="1">
      <alignment horizontal="center"/>
    </xf>
    <xf numFmtId="0" fontId="13" fillId="7" borderId="0" xfId="0" applyFont="1" applyFill="1" applyProtection="1"/>
    <xf numFmtId="0" fontId="6" fillId="6" borderId="0" xfId="0" applyFont="1" applyFill="1" applyProtection="1"/>
    <xf numFmtId="0" fontId="0" fillId="6" borderId="0" xfId="0" applyFill="1" applyProtection="1"/>
    <xf numFmtId="0" fontId="1" fillId="6" borderId="0" xfId="0" applyFont="1" applyFill="1" applyProtection="1"/>
    <xf numFmtId="0" fontId="1" fillId="6" borderId="0" xfId="0" applyFont="1" applyFill="1" applyAlignment="1" applyProtection="1">
      <alignment horizontal="right"/>
    </xf>
    <xf numFmtId="0" fontId="12" fillId="6" borderId="0" xfId="0" applyFont="1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Border="1" applyAlignment="1" applyProtection="1"/>
    <xf numFmtId="0" fontId="3" fillId="6" borderId="0" xfId="0" applyFont="1" applyFill="1" applyProtection="1"/>
    <xf numFmtId="0" fontId="4" fillId="6" borderId="0" xfId="0" applyFont="1" applyFill="1" applyProtection="1"/>
    <xf numFmtId="0" fontId="2" fillId="6" borderId="0" xfId="0" applyFont="1" applyFill="1" applyProtection="1"/>
    <xf numFmtId="0" fontId="13" fillId="0" borderId="0" xfId="0" applyFont="1" applyProtection="1"/>
    <xf numFmtId="0" fontId="1" fillId="0" borderId="13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wrapText="1"/>
    </xf>
    <xf numFmtId="0" fontId="1" fillId="8" borderId="12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vertical="center" wrapText="1"/>
    </xf>
    <xf numFmtId="2" fontId="4" fillId="5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3" fillId="0" borderId="16" xfId="0" applyFont="1" applyBorder="1" applyProtection="1"/>
    <xf numFmtId="0" fontId="0" fillId="0" borderId="16" xfId="0" applyBorder="1" applyProtection="1"/>
    <xf numFmtId="0" fontId="4" fillId="10" borderId="10" xfId="0" applyFont="1" applyFill="1" applyBorder="1" applyAlignment="1" applyProtection="1">
      <alignment horizontal="center"/>
    </xf>
    <xf numFmtId="2" fontId="4" fillId="5" borderId="10" xfId="0" applyNumberFormat="1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0" borderId="18" xfId="0" applyBorder="1" applyProtection="1"/>
    <xf numFmtId="0" fontId="1" fillId="10" borderId="15" xfId="0" applyFont="1" applyFill="1" applyBorder="1" applyAlignment="1" applyProtection="1">
      <alignment wrapText="1"/>
    </xf>
    <xf numFmtId="0" fontId="4" fillId="10" borderId="0" xfId="0" applyFont="1" applyFill="1" applyBorder="1" applyAlignment="1" applyProtection="1">
      <alignment horizontal="center"/>
    </xf>
    <xf numFmtId="2" fontId="4" fillId="10" borderId="0" xfId="0" applyNumberFormat="1" applyFont="1" applyFill="1" applyBorder="1" applyAlignment="1" applyProtection="1">
      <alignment horizontal="center"/>
    </xf>
    <xf numFmtId="0" fontId="15" fillId="10" borderId="0" xfId="0" applyFont="1" applyFill="1" applyBorder="1" applyAlignment="1" applyProtection="1">
      <alignment horizontal="center"/>
    </xf>
    <xf numFmtId="0" fontId="3" fillId="10" borderId="16" xfId="0" applyFont="1" applyFill="1" applyBorder="1" applyProtection="1"/>
    <xf numFmtId="2" fontId="4" fillId="5" borderId="6" xfId="0" applyNumberFormat="1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wrapText="1"/>
    </xf>
    <xf numFmtId="0" fontId="13" fillId="0" borderId="0" xfId="0" applyFont="1" applyFill="1" applyBorder="1" applyProtection="1"/>
    <xf numFmtId="0" fontId="5" fillId="9" borderId="0" xfId="0" applyFont="1" applyFill="1" applyProtection="1"/>
    <xf numFmtId="0" fontId="5" fillId="4" borderId="0" xfId="0" applyFont="1" applyFill="1" applyProtection="1"/>
    <xf numFmtId="0" fontId="11" fillId="4" borderId="0" xfId="0" applyFont="1" applyFill="1" applyBorder="1" applyAlignment="1" applyProtection="1">
      <alignment horizontal="left"/>
    </xf>
    <xf numFmtId="0" fontId="11" fillId="9" borderId="0" xfId="0" applyFont="1" applyFill="1" applyBorder="1" applyProtection="1"/>
    <xf numFmtId="0" fontId="0" fillId="9" borderId="0" xfId="0" applyFill="1" applyBorder="1" applyAlignment="1" applyProtection="1">
      <alignment horizontal="left"/>
    </xf>
    <xf numFmtId="0" fontId="0" fillId="9" borderId="0" xfId="0" applyFill="1" applyAlignment="1" applyProtection="1">
      <alignment horizontal="left"/>
    </xf>
    <xf numFmtId="0" fontId="11" fillId="4" borderId="0" xfId="0" applyFont="1" applyFill="1" applyProtection="1"/>
    <xf numFmtId="0" fontId="1" fillId="5" borderId="0" xfId="0" applyFont="1" applyFill="1" applyBorder="1" applyProtection="1"/>
    <xf numFmtId="0" fontId="0" fillId="5" borderId="0" xfId="0" applyFill="1" applyBorder="1" applyProtection="1"/>
    <xf numFmtId="0" fontId="0" fillId="5" borderId="0" xfId="0" applyFill="1" applyProtection="1"/>
    <xf numFmtId="0" fontId="5" fillId="6" borderId="0" xfId="0" applyFont="1" applyFill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 indent="5"/>
    </xf>
    <xf numFmtId="0" fontId="1" fillId="0" borderId="15" xfId="0" applyFont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 wrapText="1"/>
    </xf>
    <xf numFmtId="0" fontId="1" fillId="0" borderId="5" xfId="0" applyFont="1" applyFill="1" applyBorder="1" applyAlignment="1" applyProtection="1">
      <alignment horizontal="right"/>
    </xf>
    <xf numFmtId="14" fontId="0" fillId="6" borderId="10" xfId="0" applyNumberFormat="1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11" fillId="9" borderId="0" xfId="0" applyFont="1" applyFill="1" applyAlignment="1" applyProtection="1">
      <alignment horizontal="left" wrapText="1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9" xfId="0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61E64"/>
      <color rgb="FFCCFFCC"/>
      <color rgb="FFF8D7F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showGridLines="0" showZeros="0" tabSelected="1" zoomScaleNormal="100" workbookViewId="0">
      <selection activeCell="K41" sqref="K41"/>
    </sheetView>
  </sheetViews>
  <sheetFormatPr defaultRowHeight="15" x14ac:dyDescent="0.25"/>
  <cols>
    <col min="1" max="1" width="5.28515625" customWidth="1"/>
    <col min="2" max="2" width="23.28515625" customWidth="1"/>
    <col min="3" max="3" width="15" customWidth="1"/>
    <col min="4" max="4" width="18.42578125" bestFit="1" customWidth="1"/>
    <col min="5" max="5" width="16.42578125" customWidth="1"/>
    <col min="6" max="6" width="21.7109375" customWidth="1"/>
    <col min="7" max="7" width="24.28515625" customWidth="1"/>
  </cols>
  <sheetData>
    <row r="1" spans="1:11" ht="18.75" x14ac:dyDescent="0.3">
      <c r="A1" s="21"/>
      <c r="B1" s="22" t="s">
        <v>7</v>
      </c>
      <c r="C1" s="23"/>
      <c r="D1" s="23"/>
      <c r="E1" s="23"/>
      <c r="F1" s="22" t="s">
        <v>29</v>
      </c>
      <c r="G1" s="23"/>
    </row>
    <row r="2" spans="1:11" x14ac:dyDescent="0.25">
      <c r="A2" s="21"/>
      <c r="B2" s="23" t="s">
        <v>0</v>
      </c>
      <c r="C2" s="94"/>
      <c r="D2" s="95"/>
      <c r="E2" s="23"/>
      <c r="F2" s="23"/>
      <c r="G2" s="23"/>
    </row>
    <row r="3" spans="1:11" x14ac:dyDescent="0.25">
      <c r="A3" s="21"/>
      <c r="B3" s="23" t="s">
        <v>3</v>
      </c>
      <c r="C3" s="94"/>
      <c r="D3" s="95"/>
      <c r="E3" s="23"/>
      <c r="F3" s="24" t="s">
        <v>8</v>
      </c>
      <c r="G3" s="25"/>
    </row>
    <row r="4" spans="1:11" x14ac:dyDescent="0.25">
      <c r="A4" s="21"/>
      <c r="B4" s="23" t="s">
        <v>1</v>
      </c>
      <c r="C4" s="94"/>
      <c r="D4" s="95"/>
      <c r="E4" s="23"/>
      <c r="F4" s="26" t="s">
        <v>22</v>
      </c>
      <c r="G4" s="98"/>
    </row>
    <row r="5" spans="1:11" x14ac:dyDescent="0.25">
      <c r="A5" s="21"/>
      <c r="B5" s="23" t="s">
        <v>4</v>
      </c>
      <c r="C5" s="94"/>
      <c r="D5" s="95"/>
      <c r="E5" s="23"/>
      <c r="F5" s="26" t="s">
        <v>34</v>
      </c>
      <c r="G5" s="98"/>
      <c r="K5" s="21"/>
    </row>
    <row r="6" spans="1:11" x14ac:dyDescent="0.25">
      <c r="A6" s="21"/>
      <c r="B6" s="23" t="s">
        <v>58</v>
      </c>
      <c r="C6" s="94"/>
      <c r="D6" s="95"/>
      <c r="E6" s="23"/>
      <c r="F6" s="27" t="s">
        <v>30</v>
      </c>
      <c r="G6" s="98"/>
    </row>
    <row r="7" spans="1:11" x14ac:dyDescent="0.25">
      <c r="A7" s="21"/>
      <c r="B7" s="23" t="s">
        <v>2</v>
      </c>
      <c r="C7" s="96"/>
      <c r="D7" s="97"/>
      <c r="E7" s="23"/>
      <c r="F7" s="27" t="s">
        <v>31</v>
      </c>
      <c r="G7" s="98"/>
    </row>
    <row r="8" spans="1:11" x14ac:dyDescent="0.25">
      <c r="A8" s="21"/>
      <c r="B8" s="23"/>
      <c r="C8" s="28"/>
      <c r="D8" s="28"/>
      <c r="E8" s="23"/>
      <c r="F8" s="23"/>
      <c r="G8" s="29" t="s">
        <v>59</v>
      </c>
    </row>
    <row r="9" spans="1:11" ht="18.75" x14ac:dyDescent="0.3">
      <c r="A9" s="21"/>
      <c r="B9" s="30" t="s">
        <v>55</v>
      </c>
      <c r="C9" s="31"/>
      <c r="D9" s="31"/>
      <c r="E9" s="32" t="s">
        <v>54</v>
      </c>
      <c r="F9" s="33"/>
      <c r="G9" s="31"/>
    </row>
    <row r="10" spans="1:11" x14ac:dyDescent="0.25">
      <c r="A10" s="21"/>
      <c r="B10" s="34" t="s">
        <v>60</v>
      </c>
      <c r="C10" s="31"/>
      <c r="D10" s="31"/>
      <c r="E10" s="31"/>
      <c r="F10" s="35"/>
      <c r="G10" s="31"/>
    </row>
    <row r="11" spans="1:11" x14ac:dyDescent="0.25">
      <c r="A11" s="21"/>
      <c r="B11" s="32" t="s">
        <v>20</v>
      </c>
      <c r="C11" s="36"/>
      <c r="D11" s="11"/>
      <c r="E11" s="32" t="s">
        <v>5</v>
      </c>
      <c r="F11" s="31"/>
      <c r="G11" s="85"/>
    </row>
    <row r="12" spans="1:11" x14ac:dyDescent="0.25">
      <c r="A12" s="21"/>
      <c r="B12" s="32" t="s">
        <v>9</v>
      </c>
      <c r="C12" s="31"/>
      <c r="D12" s="7"/>
      <c r="E12" s="31"/>
      <c r="F12" s="31"/>
      <c r="G12" s="31"/>
    </row>
    <row r="13" spans="1:11" x14ac:dyDescent="0.25">
      <c r="A13" s="21"/>
      <c r="B13" s="32" t="s">
        <v>41</v>
      </c>
      <c r="C13" s="31"/>
      <c r="D13" s="12"/>
      <c r="E13" s="31"/>
      <c r="F13" s="31"/>
      <c r="G13" s="31"/>
    </row>
    <row r="14" spans="1:11" ht="15.75" thickBot="1" x14ac:dyDescent="0.3">
      <c r="A14" s="21"/>
      <c r="B14" s="37"/>
      <c r="C14" s="31"/>
      <c r="D14" s="31"/>
      <c r="E14" s="31" t="s">
        <v>32</v>
      </c>
      <c r="F14" s="31" t="s">
        <v>33</v>
      </c>
      <c r="G14" s="31"/>
    </row>
    <row r="15" spans="1:11" ht="15.75" thickBot="1" x14ac:dyDescent="0.3">
      <c r="A15" s="21"/>
      <c r="B15" s="38" t="s">
        <v>51</v>
      </c>
      <c r="C15" s="39"/>
      <c r="D15" s="31"/>
      <c r="E15" s="2">
        <v>1</v>
      </c>
      <c r="F15" s="2"/>
      <c r="G15" s="31" t="s">
        <v>56</v>
      </c>
    </row>
    <row r="16" spans="1:11" ht="15.75" thickBot="1" x14ac:dyDescent="0.3">
      <c r="A16" s="21"/>
      <c r="B16" s="38" t="s">
        <v>6</v>
      </c>
      <c r="C16" s="31"/>
      <c r="D16" s="2">
        <v>1</v>
      </c>
      <c r="E16" s="31" t="s">
        <v>52</v>
      </c>
      <c r="F16" s="31"/>
      <c r="G16" s="31"/>
    </row>
    <row r="17" spans="1:10" ht="15.75" thickBot="1" x14ac:dyDescent="0.3">
      <c r="A17" s="21"/>
      <c r="B17" s="40" t="s">
        <v>61</v>
      </c>
      <c r="C17" s="21"/>
      <c r="D17" s="21"/>
      <c r="E17" s="21"/>
      <c r="F17" s="21"/>
      <c r="G17" s="21"/>
    </row>
    <row r="18" spans="1:10" ht="45" x14ac:dyDescent="0.25">
      <c r="A18" s="21"/>
      <c r="B18" s="41" t="s">
        <v>16</v>
      </c>
      <c r="C18" s="42" t="s">
        <v>17</v>
      </c>
      <c r="D18" s="43" t="s">
        <v>18</v>
      </c>
      <c r="E18" s="44" t="s">
        <v>62</v>
      </c>
      <c r="F18" s="45" t="s">
        <v>63</v>
      </c>
      <c r="G18" s="46" t="s">
        <v>68</v>
      </c>
    </row>
    <row r="19" spans="1:10" x14ac:dyDescent="0.25">
      <c r="A19" s="21"/>
      <c r="B19" s="82" t="s">
        <v>10</v>
      </c>
      <c r="C19" s="9">
        <v>1</v>
      </c>
      <c r="D19" s="47">
        <f>IF($E$15=0, (($D$16/$F$15)*C19/1000), ($D$16/$E$15)*C19/1000)</f>
        <v>1E-3</v>
      </c>
      <c r="E19" s="48"/>
      <c r="F19" s="49"/>
      <c r="G19" s="50" t="s">
        <v>40</v>
      </c>
      <c r="H19" s="1"/>
      <c r="I19" s="1"/>
    </row>
    <row r="20" spans="1:10" x14ac:dyDescent="0.25">
      <c r="A20" s="21"/>
      <c r="B20" s="82" t="s">
        <v>11</v>
      </c>
      <c r="C20" s="9">
        <v>1</v>
      </c>
      <c r="D20" s="47">
        <f t="shared" ref="D20:D27" si="0">IF($E$15=0, (($D$16/$F$15)*C20/1000), ($D$16/$E$15)*C20/1000)</f>
        <v>1E-3</v>
      </c>
      <c r="E20" s="48">
        <v>0.1</v>
      </c>
      <c r="F20" s="49">
        <v>0.3</v>
      </c>
      <c r="G20" s="51" t="b">
        <f t="shared" ref="G20:G25" si="1">OR(AND($E$15&gt;0,D20&lt;E20),AND($F$15&gt;0,D20&lt;F20))</f>
        <v>1</v>
      </c>
      <c r="H20" s="1"/>
      <c r="I20" s="1"/>
    </row>
    <row r="21" spans="1:10" x14ac:dyDescent="0.25">
      <c r="A21" s="21"/>
      <c r="B21" s="82" t="s">
        <v>12</v>
      </c>
      <c r="C21" s="9">
        <v>1</v>
      </c>
      <c r="D21" s="47">
        <f t="shared" si="0"/>
        <v>1E-3</v>
      </c>
      <c r="E21" s="48"/>
      <c r="F21" s="49"/>
      <c r="G21" s="50" t="s">
        <v>40</v>
      </c>
      <c r="H21" s="1"/>
      <c r="I21" s="1"/>
    </row>
    <row r="22" spans="1:10" x14ac:dyDescent="0.25">
      <c r="A22" s="21"/>
      <c r="B22" s="82" t="s">
        <v>13</v>
      </c>
      <c r="C22" s="9">
        <v>1</v>
      </c>
      <c r="D22" s="47">
        <f t="shared" si="0"/>
        <v>1E-3</v>
      </c>
      <c r="E22" s="48">
        <v>30</v>
      </c>
      <c r="F22" s="49">
        <v>90</v>
      </c>
      <c r="G22" s="51" t="b">
        <f t="shared" si="1"/>
        <v>1</v>
      </c>
      <c r="H22" s="1"/>
      <c r="I22" s="1"/>
    </row>
    <row r="23" spans="1:10" x14ac:dyDescent="0.25">
      <c r="A23" s="21"/>
      <c r="B23" s="82" t="s">
        <v>14</v>
      </c>
      <c r="C23" s="9">
        <v>1</v>
      </c>
      <c r="D23" s="47">
        <f t="shared" si="0"/>
        <v>1E-3</v>
      </c>
      <c r="E23" s="48"/>
      <c r="F23" s="49"/>
      <c r="G23" s="50" t="s">
        <v>40</v>
      </c>
      <c r="H23" s="1"/>
      <c r="I23" s="1"/>
    </row>
    <row r="24" spans="1:10" x14ac:dyDescent="0.25">
      <c r="A24" s="21"/>
      <c r="B24" s="82" t="s">
        <v>15</v>
      </c>
      <c r="C24" s="9">
        <v>1</v>
      </c>
      <c r="D24" s="47">
        <f t="shared" si="0"/>
        <v>1E-3</v>
      </c>
      <c r="E24" s="48">
        <v>50</v>
      </c>
      <c r="F24" s="49">
        <v>150</v>
      </c>
      <c r="G24" s="51" t="b">
        <f t="shared" si="1"/>
        <v>1</v>
      </c>
      <c r="H24" s="1"/>
      <c r="I24" s="1"/>
    </row>
    <row r="25" spans="1:10" ht="30" x14ac:dyDescent="0.25">
      <c r="A25" s="21"/>
      <c r="B25" s="83" t="s">
        <v>19</v>
      </c>
      <c r="C25" s="52">
        <f>C19+C21+C23</f>
        <v>3</v>
      </c>
      <c r="D25" s="53">
        <f t="shared" si="0"/>
        <v>3.0000000000000001E-3</v>
      </c>
      <c r="E25" s="54">
        <v>5</v>
      </c>
      <c r="F25" s="55">
        <v>15</v>
      </c>
      <c r="G25" s="56" t="b">
        <f t="shared" si="1"/>
        <v>1</v>
      </c>
      <c r="H25" s="1"/>
      <c r="I25" s="1"/>
      <c r="J25" s="1"/>
    </row>
    <row r="26" spans="1:10" ht="15.75" thickBot="1" x14ac:dyDescent="0.3">
      <c r="A26" s="21"/>
      <c r="B26" s="57"/>
      <c r="C26" s="58"/>
      <c r="D26" s="59"/>
      <c r="E26" s="60" t="s">
        <v>65</v>
      </c>
      <c r="F26" s="60" t="s">
        <v>64</v>
      </c>
      <c r="G26" s="61" t="s">
        <v>66</v>
      </c>
      <c r="H26" s="1"/>
      <c r="I26" s="1"/>
      <c r="J26" s="1"/>
    </row>
    <row r="27" spans="1:10" ht="15.75" thickBot="1" x14ac:dyDescent="0.3">
      <c r="A27" s="21"/>
      <c r="B27" s="84" t="s">
        <v>39</v>
      </c>
      <c r="C27" s="10">
        <v>1</v>
      </c>
      <c r="D27" s="62">
        <f t="shared" si="0"/>
        <v>1E-3</v>
      </c>
      <c r="E27" s="63">
        <v>2.5</v>
      </c>
      <c r="F27" s="64">
        <v>7.5</v>
      </c>
      <c r="G27" s="65" t="b">
        <f>OR(AND($E$15&gt;0,D27&lt;E27),AND($F$15&gt;0,D27&lt;F27))</f>
        <v>1</v>
      </c>
      <c r="H27" s="1"/>
      <c r="I27" s="1"/>
      <c r="J27" s="1"/>
    </row>
    <row r="28" spans="1:10" x14ac:dyDescent="0.25">
      <c r="A28" s="21"/>
      <c r="B28" s="68" t="s">
        <v>67</v>
      </c>
      <c r="C28" s="66"/>
      <c r="D28" s="66"/>
      <c r="E28" s="67"/>
      <c r="F28" s="67"/>
      <c r="G28" s="67"/>
      <c r="H28" s="1"/>
      <c r="I28" s="1"/>
      <c r="J28" s="1"/>
    </row>
    <row r="29" spans="1:10" x14ac:dyDescent="0.25">
      <c r="A29" s="21"/>
      <c r="B29" s="21"/>
      <c r="C29" s="66"/>
      <c r="D29" s="66"/>
      <c r="E29" s="66"/>
      <c r="F29" s="66"/>
      <c r="G29" s="66"/>
      <c r="H29" s="1"/>
      <c r="I29" s="1"/>
      <c r="J29" s="1"/>
    </row>
    <row r="30" spans="1:10" x14ac:dyDescent="0.25">
      <c r="A30" s="21"/>
      <c r="B30" s="21"/>
      <c r="C30" s="66"/>
      <c r="D30" s="66"/>
      <c r="E30" s="66"/>
      <c r="F30" s="21"/>
      <c r="G30" s="66"/>
      <c r="H30" s="1"/>
      <c r="I30" s="1"/>
      <c r="J30" s="1"/>
    </row>
    <row r="31" spans="1:10" ht="18.75" x14ac:dyDescent="0.3">
      <c r="A31" s="21"/>
      <c r="B31" s="69" t="s">
        <v>21</v>
      </c>
      <c r="C31" s="13"/>
      <c r="D31" s="5"/>
      <c r="E31" s="70" t="s">
        <v>43</v>
      </c>
      <c r="F31" s="15"/>
      <c r="G31" s="16"/>
      <c r="H31" s="1"/>
      <c r="I31" s="1"/>
      <c r="J31" s="1"/>
    </row>
    <row r="32" spans="1:10" x14ac:dyDescent="0.25">
      <c r="A32" s="21"/>
      <c r="B32" s="93" t="s">
        <v>44</v>
      </c>
      <c r="C32" s="93"/>
      <c r="D32" s="93"/>
      <c r="E32" s="71" t="s">
        <v>35</v>
      </c>
      <c r="F32" s="3"/>
      <c r="G32" s="4"/>
      <c r="H32" s="1"/>
      <c r="I32" s="1"/>
      <c r="J32" s="1"/>
    </row>
    <row r="33" spans="1:10" x14ac:dyDescent="0.25">
      <c r="A33" s="21"/>
      <c r="B33" s="72" t="s">
        <v>45</v>
      </c>
      <c r="C33" s="8"/>
      <c r="D33" s="5"/>
      <c r="E33" s="86"/>
      <c r="F33" s="86"/>
      <c r="G33" s="86"/>
      <c r="H33" s="1"/>
      <c r="I33" s="1"/>
      <c r="J33" s="1"/>
    </row>
    <row r="34" spans="1:10" x14ac:dyDescent="0.25">
      <c r="A34" s="21"/>
      <c r="B34" s="6"/>
      <c r="C34" s="8"/>
      <c r="D34" s="5"/>
      <c r="E34" s="86"/>
      <c r="F34" s="86"/>
      <c r="G34" s="86"/>
      <c r="H34" s="1"/>
      <c r="I34" s="1"/>
      <c r="J34" s="1"/>
    </row>
    <row r="35" spans="1:10" x14ac:dyDescent="0.25">
      <c r="A35" s="21"/>
      <c r="B35" s="72" t="s">
        <v>69</v>
      </c>
      <c r="C35" s="14"/>
      <c r="D35" s="13"/>
      <c r="E35" s="86"/>
      <c r="F35" s="86"/>
      <c r="G35" s="86"/>
      <c r="H35" s="1"/>
      <c r="I35" s="1"/>
      <c r="J35" s="1"/>
    </row>
    <row r="36" spans="1:10" x14ac:dyDescent="0.25">
      <c r="A36" s="21"/>
      <c r="B36" s="73" t="s">
        <v>46</v>
      </c>
      <c r="C36" s="91"/>
      <c r="D36" s="91"/>
      <c r="E36" s="71" t="s">
        <v>57</v>
      </c>
      <c r="F36" s="16"/>
      <c r="G36" s="16"/>
      <c r="H36" s="1"/>
      <c r="I36" s="1"/>
      <c r="J36" s="1"/>
    </row>
    <row r="37" spans="1:10" x14ac:dyDescent="0.25">
      <c r="A37" s="21"/>
      <c r="B37" s="73" t="s">
        <v>47</v>
      </c>
      <c r="C37" s="91"/>
      <c r="D37" s="91"/>
      <c r="E37" s="86"/>
      <c r="F37" s="86"/>
      <c r="G37" s="86"/>
      <c r="H37" s="1"/>
      <c r="I37" s="1"/>
      <c r="J37" s="1"/>
    </row>
    <row r="38" spans="1:10" x14ac:dyDescent="0.25">
      <c r="A38" s="21"/>
      <c r="B38" s="74" t="s">
        <v>48</v>
      </c>
      <c r="C38" s="91"/>
      <c r="D38" s="91"/>
      <c r="E38" s="75" t="s">
        <v>53</v>
      </c>
      <c r="F38" s="16"/>
      <c r="G38" s="4"/>
      <c r="H38" s="1"/>
      <c r="I38" s="1"/>
      <c r="J38" s="1"/>
    </row>
    <row r="39" spans="1:10" x14ac:dyDescent="0.25">
      <c r="A39" s="21"/>
      <c r="B39" s="74" t="s">
        <v>49</v>
      </c>
      <c r="C39" s="91"/>
      <c r="D39" s="91"/>
      <c r="E39" s="87"/>
      <c r="F39" s="87"/>
      <c r="G39" s="87"/>
      <c r="H39" s="1"/>
      <c r="I39" s="1"/>
      <c r="J39" s="1"/>
    </row>
    <row r="40" spans="1:10" x14ac:dyDescent="0.25">
      <c r="A40" s="21"/>
      <c r="B40" s="92"/>
      <c r="C40" s="92"/>
      <c r="D40" s="92"/>
      <c r="E40" s="87"/>
      <c r="F40" s="87"/>
      <c r="G40" s="87"/>
      <c r="H40" s="1"/>
      <c r="I40" s="1"/>
      <c r="J40" s="1"/>
    </row>
    <row r="41" spans="1:10" x14ac:dyDescent="0.25">
      <c r="A41" s="21"/>
      <c r="B41" s="19"/>
      <c r="C41" s="18"/>
      <c r="D41" s="18"/>
      <c r="E41" s="18"/>
      <c r="F41" s="18"/>
      <c r="G41" s="18"/>
      <c r="H41" s="1"/>
      <c r="I41" s="1"/>
      <c r="J41" s="1"/>
    </row>
    <row r="42" spans="1:10" x14ac:dyDescent="0.25">
      <c r="A42" s="21"/>
      <c r="B42" s="76" t="s">
        <v>50</v>
      </c>
      <c r="C42" s="77"/>
      <c r="D42" s="78"/>
      <c r="E42" s="88"/>
      <c r="F42" s="88"/>
      <c r="G42" s="88"/>
    </row>
    <row r="43" spans="1:10" x14ac:dyDescent="0.25">
      <c r="A43" s="21"/>
      <c r="B43" s="89"/>
      <c r="C43" s="89"/>
      <c r="D43" s="89"/>
      <c r="E43" s="89"/>
      <c r="F43" s="89"/>
      <c r="G43" s="89"/>
    </row>
    <row r="44" spans="1:10" x14ac:dyDescent="0.25">
      <c r="A44" s="21"/>
      <c r="B44" s="20"/>
      <c r="C44" s="18"/>
      <c r="D44" s="17"/>
      <c r="E44" s="17"/>
      <c r="F44" s="17"/>
      <c r="G44" s="17"/>
    </row>
    <row r="45" spans="1:10" ht="18.75" x14ac:dyDescent="0.3">
      <c r="A45" s="21"/>
      <c r="B45" s="79" t="s">
        <v>42</v>
      </c>
      <c r="C45" s="90"/>
      <c r="D45" s="90"/>
      <c r="E45" s="90"/>
      <c r="F45" s="90"/>
      <c r="G45" s="90"/>
    </row>
    <row r="46" spans="1:10" x14ac:dyDescent="0.25">
      <c r="A46" s="21"/>
      <c r="B46" s="32" t="s">
        <v>36</v>
      </c>
      <c r="C46" s="31"/>
      <c r="D46" s="90"/>
      <c r="E46" s="90"/>
      <c r="F46" s="90"/>
      <c r="G46" s="90"/>
    </row>
    <row r="47" spans="1:10" x14ac:dyDescent="0.25">
      <c r="A47" s="21"/>
      <c r="B47" s="90"/>
      <c r="C47" s="90"/>
      <c r="D47" s="90"/>
      <c r="E47" s="90"/>
      <c r="F47" s="90"/>
      <c r="G47" s="90"/>
    </row>
    <row r="48" spans="1:10" x14ac:dyDescent="0.25">
      <c r="A48" s="21"/>
      <c r="B48" s="32" t="s">
        <v>37</v>
      </c>
      <c r="C48" s="31"/>
      <c r="D48" s="31"/>
      <c r="E48" s="31"/>
      <c r="F48" s="90"/>
      <c r="G48" s="90"/>
    </row>
    <row r="49" spans="1:7" x14ac:dyDescent="0.25">
      <c r="A49" s="21"/>
      <c r="B49" s="90"/>
      <c r="C49" s="90"/>
      <c r="D49" s="90"/>
      <c r="E49" s="90"/>
      <c r="F49" s="90"/>
      <c r="G49" s="90"/>
    </row>
    <row r="50" spans="1:7" x14ac:dyDescent="0.25">
      <c r="A50" s="21"/>
      <c r="B50" s="90"/>
      <c r="C50" s="90"/>
      <c r="D50" s="90"/>
      <c r="E50" s="90"/>
      <c r="F50" s="90"/>
      <c r="G50" s="90"/>
    </row>
    <row r="51" spans="1:7" x14ac:dyDescent="0.25">
      <c r="A51" s="21"/>
      <c r="B51" s="90"/>
      <c r="C51" s="90"/>
      <c r="D51" s="90"/>
      <c r="E51" s="90"/>
      <c r="F51" s="90"/>
      <c r="G51" s="90"/>
    </row>
    <row r="52" spans="1:7" x14ac:dyDescent="0.25">
      <c r="A52" s="21"/>
      <c r="B52" s="21"/>
      <c r="C52" s="21"/>
      <c r="D52" s="21"/>
      <c r="E52" s="21"/>
      <c r="F52" s="21"/>
      <c r="G52" s="21"/>
    </row>
    <row r="53" spans="1:7" x14ac:dyDescent="0.25">
      <c r="A53" s="21"/>
      <c r="B53" s="80" t="s">
        <v>23</v>
      </c>
      <c r="C53" s="21"/>
      <c r="D53" s="21"/>
      <c r="E53" s="21"/>
      <c r="F53" s="21"/>
      <c r="G53" s="21"/>
    </row>
    <row r="54" spans="1:7" x14ac:dyDescent="0.25">
      <c r="A54" s="21"/>
      <c r="B54" s="81" t="s">
        <v>24</v>
      </c>
      <c r="C54" s="21"/>
      <c r="D54" s="21"/>
      <c r="E54" s="21"/>
      <c r="F54" s="21"/>
      <c r="G54" s="21"/>
    </row>
    <row r="55" spans="1:7" x14ac:dyDescent="0.25">
      <c r="A55" s="21"/>
      <c r="B55" s="81" t="s">
        <v>25</v>
      </c>
      <c r="C55" s="21"/>
      <c r="D55" s="21"/>
      <c r="E55" s="21"/>
      <c r="F55" s="21"/>
      <c r="G55" s="21"/>
    </row>
    <row r="56" spans="1:7" x14ac:dyDescent="0.25">
      <c r="A56" s="21"/>
      <c r="B56" s="81" t="s">
        <v>26</v>
      </c>
      <c r="C56" s="21"/>
      <c r="D56" s="21"/>
      <c r="E56" s="21"/>
      <c r="F56" s="21"/>
      <c r="G56" s="21"/>
    </row>
    <row r="57" spans="1:7" x14ac:dyDescent="0.25">
      <c r="A57" s="21"/>
      <c r="B57" s="81" t="s">
        <v>27</v>
      </c>
      <c r="C57" s="21"/>
      <c r="D57" s="21"/>
      <c r="E57" s="21"/>
      <c r="F57" s="21"/>
      <c r="G57" s="21"/>
    </row>
    <row r="58" spans="1:7" x14ac:dyDescent="0.25">
      <c r="A58" s="21"/>
      <c r="B58" s="81" t="s">
        <v>38</v>
      </c>
      <c r="C58" s="21"/>
      <c r="D58" s="21"/>
      <c r="E58" s="21"/>
      <c r="F58" s="21"/>
      <c r="G58" s="21"/>
    </row>
    <row r="59" spans="1:7" x14ac:dyDescent="0.25">
      <c r="A59" s="21"/>
      <c r="B59" s="81" t="s">
        <v>28</v>
      </c>
      <c r="C59" s="21"/>
      <c r="D59" s="21"/>
      <c r="E59" s="21"/>
      <c r="F59" s="21"/>
      <c r="G59" s="21"/>
    </row>
    <row r="60" spans="1:7" x14ac:dyDescent="0.25">
      <c r="A60" s="21"/>
      <c r="B60" s="21"/>
      <c r="C60" s="21"/>
      <c r="D60" s="21"/>
      <c r="E60" s="21"/>
      <c r="F60" s="21"/>
      <c r="G60" s="21"/>
    </row>
    <row r="61" spans="1:7" x14ac:dyDescent="0.25">
      <c r="A61" s="21"/>
      <c r="B61" s="21"/>
      <c r="C61" s="21"/>
      <c r="D61" s="21"/>
      <c r="E61" s="21"/>
      <c r="F61" s="21"/>
      <c r="G61" s="21"/>
    </row>
    <row r="62" spans="1:7" x14ac:dyDescent="0.25">
      <c r="A62" s="17"/>
      <c r="B62" s="21"/>
      <c r="C62" s="21"/>
      <c r="D62" s="17"/>
      <c r="E62" s="17"/>
      <c r="F62" s="17"/>
      <c r="G62" s="17"/>
    </row>
    <row r="63" spans="1:7" x14ac:dyDescent="0.25">
      <c r="A63" s="17"/>
      <c r="B63" s="17"/>
      <c r="C63" s="17"/>
      <c r="D63" s="17"/>
      <c r="E63" s="17"/>
      <c r="F63" s="17"/>
      <c r="G63" s="17"/>
    </row>
    <row r="64" spans="1:7" x14ac:dyDescent="0.25">
      <c r="A64" s="17"/>
      <c r="B64" s="17"/>
      <c r="C64" s="17"/>
      <c r="D64" s="17"/>
      <c r="E64" s="17"/>
      <c r="F64" s="17"/>
      <c r="G64" s="17"/>
    </row>
    <row r="65" spans="1:7" x14ac:dyDescent="0.25">
      <c r="A65" s="17"/>
      <c r="B65" s="17"/>
      <c r="C65" s="17"/>
      <c r="D65" s="17"/>
      <c r="E65" s="17"/>
      <c r="F65" s="17"/>
      <c r="G65" s="17"/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17"/>
      <c r="B67" s="17"/>
      <c r="C67" s="17"/>
      <c r="D67" s="17"/>
      <c r="E67" s="17"/>
      <c r="F67" s="17"/>
      <c r="G67" s="17"/>
    </row>
    <row r="68" spans="1:7" x14ac:dyDescent="0.25">
      <c r="A68" s="17"/>
      <c r="B68" s="17"/>
      <c r="C68" s="17"/>
      <c r="D68" s="17"/>
      <c r="E68" s="17"/>
      <c r="F68" s="17"/>
      <c r="G68" s="17"/>
    </row>
    <row r="69" spans="1:7" x14ac:dyDescent="0.25">
      <c r="A69" s="17"/>
      <c r="B69" s="17"/>
      <c r="C69" s="17"/>
      <c r="D69" s="17"/>
      <c r="E69" s="17"/>
      <c r="F69" s="17"/>
      <c r="G69" s="17"/>
    </row>
    <row r="70" spans="1:7" x14ac:dyDescent="0.25">
      <c r="A70" s="17"/>
      <c r="B70" s="17"/>
      <c r="C70" s="17"/>
      <c r="D70" s="17"/>
      <c r="E70" s="17"/>
      <c r="F70" s="17"/>
      <c r="G70" s="17"/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17"/>
      <c r="B72" s="17"/>
      <c r="C72" s="17"/>
      <c r="D72" s="17"/>
      <c r="E72" s="17"/>
      <c r="F72" s="17"/>
      <c r="G72" s="17"/>
    </row>
    <row r="73" spans="1:7" x14ac:dyDescent="0.25">
      <c r="A73" s="17"/>
      <c r="B73" s="17"/>
      <c r="C73" s="17"/>
      <c r="D73" s="17"/>
      <c r="E73" s="17"/>
      <c r="F73" s="17"/>
      <c r="G73" s="17"/>
    </row>
    <row r="74" spans="1:7" x14ac:dyDescent="0.25">
      <c r="A74" s="17"/>
      <c r="B74" s="17"/>
      <c r="C74" s="17"/>
      <c r="D74" s="17"/>
      <c r="E74" s="17"/>
      <c r="F74" s="17"/>
      <c r="G74" s="17"/>
    </row>
    <row r="75" spans="1:7" x14ac:dyDescent="0.25">
      <c r="A75" s="17"/>
      <c r="B75" s="17"/>
      <c r="C75" s="17"/>
      <c r="D75" s="17"/>
      <c r="E75" s="17"/>
      <c r="F75" s="17"/>
      <c r="G75" s="17"/>
    </row>
    <row r="76" spans="1:7" x14ac:dyDescent="0.25">
      <c r="A76" s="17"/>
      <c r="B76" s="17"/>
      <c r="C76" s="17"/>
      <c r="D76" s="17"/>
      <c r="E76" s="17"/>
      <c r="F76" s="17"/>
      <c r="G76" s="17"/>
    </row>
    <row r="77" spans="1:7" x14ac:dyDescent="0.25">
      <c r="A77" s="17"/>
      <c r="B77" s="17"/>
      <c r="C77" s="17"/>
      <c r="D77" s="17"/>
      <c r="E77" s="17"/>
      <c r="F77" s="17"/>
      <c r="G77" s="17"/>
    </row>
    <row r="78" spans="1:7" x14ac:dyDescent="0.25">
      <c r="A78" s="17"/>
      <c r="B78" s="17"/>
      <c r="C78" s="17"/>
      <c r="D78" s="17"/>
      <c r="E78" s="17"/>
      <c r="F78" s="17"/>
      <c r="G78" s="17"/>
    </row>
    <row r="79" spans="1:7" x14ac:dyDescent="0.25">
      <c r="A79" s="17"/>
      <c r="B79" s="17"/>
      <c r="C79" s="17"/>
      <c r="D79" s="17"/>
      <c r="E79" s="17"/>
      <c r="F79" s="17"/>
      <c r="G79" s="17"/>
    </row>
    <row r="80" spans="1:7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</sheetData>
  <sheetProtection algorithmName="SHA-512" hashValue="YlUF3YdGEKov8A/bT8aoqmxRyZsRRg2/aSVkFD7bo5ZWcJWn28sC+quQCmaY6Z+AR+H6wYDpIk7AM53O0unAOg==" saltValue="09QNYMGSIv7/4ziQMH+Fsg==" spinCount="100000" sheet="1" formatCells="0"/>
  <mergeCells count="22">
    <mergeCell ref="B32:D32"/>
    <mergeCell ref="C2:D2"/>
    <mergeCell ref="C7:D7"/>
    <mergeCell ref="C6:D6"/>
    <mergeCell ref="C3:D3"/>
    <mergeCell ref="C4:D4"/>
    <mergeCell ref="C5:D5"/>
    <mergeCell ref="B47:G47"/>
    <mergeCell ref="D46:G46"/>
    <mergeCell ref="B49:G51"/>
    <mergeCell ref="F48:G48"/>
    <mergeCell ref="C45:G45"/>
    <mergeCell ref="E33:G35"/>
    <mergeCell ref="E37:G37"/>
    <mergeCell ref="E39:G40"/>
    <mergeCell ref="E42:G42"/>
    <mergeCell ref="B43:G43"/>
    <mergeCell ref="C36:D36"/>
    <mergeCell ref="C37:D37"/>
    <mergeCell ref="C38:D38"/>
    <mergeCell ref="C39:D39"/>
    <mergeCell ref="B40:D40"/>
  </mergeCells>
  <conditionalFormatting sqref="G19:G26">
    <cfRule type="containsText" dxfId="3" priority="5" operator="containsText" text="FALSKT">
      <formula>NOT(ISERROR(SEARCH("FALSKT",G19)))</formula>
    </cfRule>
    <cfRule type="containsText" dxfId="2" priority="6" operator="containsText" text="SANT">
      <formula>NOT(ISERROR(SEARCH("SANT",G19)))</formula>
    </cfRule>
  </conditionalFormatting>
  <conditionalFormatting sqref="G27">
    <cfRule type="containsText" dxfId="1" priority="1" operator="containsText" text="FALSKT">
      <formula>NOT(ISERROR(SEARCH("FALSKT",G27)))</formula>
    </cfRule>
    <cfRule type="containsText" dxfId="0" priority="2" operator="containsText" text="SANT">
      <formula>NOT(ISERROR(SEARCH("SANT",G27)))</formula>
    </cfRule>
  </conditionalFormatting>
  <pageMargins left="0.7" right="0.7" top="0.75" bottom="0.75" header="0.3" footer="0.3"/>
  <pageSetup paperSize="9" orientation="landscape" r:id="rId1"/>
  <headerFooter>
    <oddHeader>&amp;C&amp;"-,Fet"&amp;16Provtagningsrapport Fordonstvätt</oddHeader>
    <oddFooter>&amp;C&amp;"-,Fet"Skickas senast 31/5 årligen till: &amp;"-,Normal"
verksamhetsavlopp@uppsalavatten.se
&amp; miljoforvaltningen@uppsala.se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Uppsala Vatten &amp; Avfall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Kusoffsky Elin</dc:creator>
  <cp:lastModifiedBy>Wolrath Rickard</cp:lastModifiedBy>
  <cp:lastPrinted>2019-02-18T13:09:37Z</cp:lastPrinted>
  <dcterms:created xsi:type="dcterms:W3CDTF">2018-10-09T09:23:34Z</dcterms:created>
  <dcterms:modified xsi:type="dcterms:W3CDTF">2020-01-07T12:28:55Z</dcterms:modified>
</cp:coreProperties>
</file>